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KM\010\2 nabídky\C System\"/>
    </mc:Choice>
  </mc:AlternateContent>
  <xr:revisionPtr revIDLastSave="0" documentId="13_ncr:1_{AF2EF599-9AEC-41A0-B435-1E7B2EBCF20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<sst xmlns="http://schemas.openxmlformats.org/spreadsheetml/2006/main" count="45" uniqueCount="42">
  <si>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</si>
  <si>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</si>
  <si>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</si>
  <si>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</si>
  <si>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</si>
  <si>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</si>
  <si>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</si>
  <si>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</si>
  <si>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</si>
  <si>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</si>
  <si>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</si>
  <si>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</si>
  <si>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</si>
  <si>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</si>
  <si>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</si>
  <si>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</si>
  <si>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</si>
  <si>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</si>
  <si>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</si>
  <si>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</si>
  <si>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</si>
  <si>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</si>
  <si>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</si>
  <si>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</si>
  <si>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</si>
  <si>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</si>
  <si>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</si>
  <si>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</si>
  <si>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</si>
  <si>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</si>
  <si>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</si>
  <si>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</si>
  <si>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 xml:space="preserve">Tiskárny, kopírky, multifunkce II. 010 - 2022 </t>
  </si>
  <si>
    <t>Samostatná faktura</t>
  </si>
  <si>
    <t>Univerzitní 28, 
301 00 Plzeň,
Fakulta designu a umění Ladislava Sutnara - Děkanát,
místnost LS 230</t>
  </si>
  <si>
    <t>do 30.9.2022</t>
  </si>
  <si>
    <t>Ing. Petr Pfauser,
Tel.: 37763 6717</t>
  </si>
  <si>
    <t xml:space="preserve">Termín dodání </t>
  </si>
  <si>
    <t>Záruka na zboží min. 24 měsíců.</t>
  </si>
  <si>
    <t>Laserová tiskárna multifunkční, černobílá, A3</t>
  </si>
  <si>
    <r>
      <t>Laserová tiskárna multifunkční - kopírování, skenování, černobílá, formát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A3.
Rychlost tisku min. 25 stran/minutu.
Připojení: USB, LAN.
Oboustranný tisk.
Automatický podavač dokumentů na min. 100 listů.
Jednoprůchodový oboustranný sken s rozlišením min. 600 DPI ve formátu PDF, JPEG, Tiff, velikost skenu min. 297 x 430 mm.
Víceúčelový zásobník na min. 100 listů gramáže až do 163g/m2.
Vstupní zásobník na min. 250 listů papíru o maximálním formátu A3. 
Možnost volitelného zásobníku na min. 250 listů.
Kvalita tisku min. 1200x1200 DPI.
Pamět min. 512MB.
Ovládací panel, displej, PS, PCL 6.
Doporučená zátěž min. 50 000 stran/měsíc.</t>
    </r>
  </si>
  <si>
    <t>8AF72A HP LaserJet M443nda MFP Prntr (A3, 25/13 ppm A4/A3, USB, Ethernet, Print/Scan/Copy, Duplex, ADF)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</si>
</sst>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center" wrapText="1"/>
    </xf>
    <xf numFmtId="0" fontId="0" fillId="0" borderId="9" xfId="0" applyBorder="1" applyProtection="1"/>
    <xf numFmtId="0" fontId="16" fillId="4" borderId="2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</xf>
    <xf numFmtId="0" fontId="17" fillId="0" borderId="0" xfId="2" applyFont="1" applyAlignment="1" applyProtection="1">
      <alignment horizontal="left" vertical="center" wrapText="1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6" xfId="0" applyNumberFormat="1" applyFont="1" applyBorder="1" applyAlignment="1" applyProtection="1">
      <alignment horizontal="center" vertical="center"/>
    </xf>
    <xf numFmtId="164" fontId="7" fillId="0" borderId="8" xfId="0" applyNumberFormat="1" applyFont="1" applyBorder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71" zoomScaleNormal="71" workbookViewId="0">
      <selection activeCell="J14" sqref="J14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4.28515625" style="3" customWidth="1"/>
    <col min="4" max="4" width="11.28515625" style="40" customWidth="1"/>
    <col min="5" max="5" width="10.28515625" style="2" customWidth="1"/>
    <col min="6" max="6" width="125.425781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33.85546875" style="1" customWidth="1"/>
    <col min="13" max="13" width="25.7109375" style="1" customWidth="1"/>
    <col min="14" max="14" width="31.28515625" style="3" customWidth="1"/>
    <col min="15" max="15" width="27.7109375" style="4" customWidth="1"/>
    <col min="16" max="16" width="20.140625" style="4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40.5703125" style="5" customWidth="1"/>
    <col min="23" max="16384" width="8.85546875" style="1"/>
  </cols>
  <sheetData>
    <row r="1" spans="1:22" ht="15.75" x14ac:dyDescent="0.25">
      <c r="B1" s="65" t="s">
        <v>30</v>
      </c>
      <c r="C1" s="66"/>
      <c r="D1" s="66"/>
    </row>
    <row r="2" spans="1:22" ht="18" customHeight="1" x14ac:dyDescent="0.25">
      <c r="B2" s="65" t="s">
        <v>32</v>
      </c>
      <c r="C2" s="65"/>
      <c r="D2" s="65"/>
    </row>
    <row r="3" spans="1:22" ht="18" customHeight="1" x14ac:dyDescent="0.25">
      <c r="D3" s="2"/>
      <c r="G3" s="3"/>
      <c r="H3" s="3"/>
      <c r="M3" s="6"/>
      <c r="O3" s="3"/>
      <c r="P3" s="3"/>
      <c r="T3" s="7"/>
      <c r="U3" s="8"/>
      <c r="V3" s="9"/>
    </row>
    <row r="4" spans="1:22" ht="18" customHeight="1" x14ac:dyDescent="0.25">
      <c r="B4" s="14"/>
      <c r="C4" s="10" t="s">
        <v>0</v>
      </c>
      <c r="D4" s="55"/>
      <c r="E4" s="55"/>
      <c r="F4" s="55"/>
      <c r="G4" s="41"/>
      <c r="H4" s="41"/>
      <c r="I4" s="41"/>
      <c r="J4" s="41"/>
      <c r="K4" s="41"/>
      <c r="L4" s="41"/>
      <c r="M4" s="6"/>
      <c r="O4" s="11"/>
      <c r="P4" s="11"/>
      <c r="Q4" s="11"/>
      <c r="R4" s="11"/>
      <c r="S4" s="11"/>
      <c r="T4" s="11"/>
      <c r="V4" s="12"/>
    </row>
    <row r="5" spans="1:22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O5" s="16"/>
      <c r="P5" s="16"/>
      <c r="T5" s="7"/>
      <c r="V5" s="12"/>
    </row>
    <row r="6" spans="1:22" ht="36.75" customHeight="1" thickBot="1" x14ac:dyDescent="0.3">
      <c r="B6" s="17"/>
      <c r="C6" s="18"/>
      <c r="D6" s="2"/>
      <c r="G6" s="19" t="s">
        <v>2</v>
      </c>
      <c r="H6" s="43" t="s">
        <v>2</v>
      </c>
      <c r="O6" s="20"/>
      <c r="P6" s="20"/>
      <c r="R6" s="19" t="s">
        <v>2</v>
      </c>
      <c r="V6" s="12"/>
    </row>
    <row r="7" spans="1:22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31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21</v>
      </c>
      <c r="L7" s="22" t="s">
        <v>22</v>
      </c>
      <c r="M7" s="56" t="s">
        <v>23</v>
      </c>
      <c r="N7" s="22" t="s">
        <v>24</v>
      </c>
      <c r="O7" s="22" t="s">
        <v>37</v>
      </c>
      <c r="P7" s="22" t="s">
        <v>25</v>
      </c>
      <c r="Q7" s="22" t="s">
        <v>6</v>
      </c>
      <c r="R7" s="24" t="s">
        <v>7</v>
      </c>
      <c r="S7" s="56" t="s">
        <v>8</v>
      </c>
      <c r="T7" s="56" t="s">
        <v>9</v>
      </c>
      <c r="U7" s="22" t="s">
        <v>26</v>
      </c>
      <c r="V7" s="22" t="s">
        <v>27</v>
      </c>
    </row>
    <row r="8" spans="1:22" ht="287.25" customHeight="1" thickTop="1" thickBot="1" x14ac:dyDescent="0.3">
      <c r="A8" s="25"/>
      <c r="B8" s="45">
        <v>1</v>
      </c>
      <c r="C8" s="46" t="s">
        <v>39</v>
      </c>
      <c r="D8" s="47">
        <v>1</v>
      </c>
      <c r="E8" s="46" t="s">
        <v>28</v>
      </c>
      <c r="F8" s="57" t="s">
        <v>40</v>
      </c>
      <c r="G8" s="58" t="s">
        <v>41</v>
      </c>
      <c r="H8" s="60" t="s">
        <v>29</v>
      </c>
      <c r="I8" s="48" t="s">
        <v>33</v>
      </c>
      <c r="J8" s="46" t="s">
        <v>29</v>
      </c>
      <c r="K8" s="46"/>
      <c r="L8" s="48" t="s">
        <v>38</v>
      </c>
      <c r="M8" s="48" t="s">
        <v>36</v>
      </c>
      <c r="N8" s="49" t="s">
        <v>34</v>
      </c>
      <c r="O8" s="50" t="s">
        <v>35</v>
      </c>
      <c r="P8" s="51">
        <f>D8*Q8</f>
        <v>16100</v>
      </c>
      <c r="Q8" s="52">
        <v>16100</v>
      </c>
      <c r="R8" s="59">
        <v>15358</v>
      </c>
      <c r="S8" s="53">
        <f>D8*R8</f>
        <v>15358</v>
      </c>
      <c r="T8" s="54" t="str">
        <f t="shared" ref="T8" si="0">IF(ISNUMBER(R8), IF(R8&gt;Q8,"NEVYHOVUJE","VYHOVUJE")," ")</f>
        <v>VYHOVUJE</v>
      </c>
      <c r="U8" s="46"/>
      <c r="V8" s="46" t="s">
        <v>14</v>
      </c>
    </row>
    <row r="9" spans="1:22" ht="16.5" thickTop="1" thickBot="1" x14ac:dyDescent="0.3">
      <c r="C9" s="1"/>
      <c r="D9" s="1"/>
      <c r="E9" s="1"/>
      <c r="F9" s="1"/>
      <c r="G9" s="26"/>
      <c r="H9" s="1"/>
      <c r="I9" s="1"/>
      <c r="J9" s="1"/>
      <c r="N9" s="1"/>
      <c r="O9" s="1"/>
      <c r="P9" s="44"/>
      <c r="S9" s="42"/>
    </row>
    <row r="10" spans="1:22" ht="60.75" customHeight="1" thickTop="1" thickBot="1" x14ac:dyDescent="0.3">
      <c r="B10" s="67" t="s">
        <v>10</v>
      </c>
      <c r="C10" s="67"/>
      <c r="D10" s="67"/>
      <c r="E10" s="67"/>
      <c r="F10" s="67"/>
      <c r="G10" s="67"/>
      <c r="H10" s="67"/>
      <c r="I10" s="67"/>
      <c r="J10" s="27"/>
      <c r="K10" s="27"/>
      <c r="L10" s="12"/>
      <c r="M10" s="12"/>
      <c r="N10" s="12"/>
      <c r="O10" s="28"/>
      <c r="P10" s="28"/>
      <c r="Q10" s="29" t="s">
        <v>11</v>
      </c>
      <c r="R10" s="68" t="s">
        <v>12</v>
      </c>
      <c r="S10" s="69"/>
      <c r="T10" s="70"/>
      <c r="V10" s="30"/>
    </row>
    <row r="11" spans="1:22" ht="33" customHeight="1" thickTop="1" thickBot="1" x14ac:dyDescent="0.3">
      <c r="B11" s="71" t="s">
        <v>15</v>
      </c>
      <c r="C11" s="71"/>
      <c r="D11" s="71"/>
      <c r="E11" s="71"/>
      <c r="F11" s="71"/>
      <c r="G11" s="71"/>
      <c r="H11" s="31"/>
      <c r="I11" s="31"/>
      <c r="J11" s="31"/>
      <c r="L11" s="32"/>
      <c r="M11" s="32"/>
      <c r="N11" s="32"/>
      <c r="O11" s="33"/>
      <c r="P11" s="33"/>
      <c r="Q11" s="34">
        <f>SUM(P8:P8)</f>
        <v>16100</v>
      </c>
      <c r="R11" s="62">
        <f>SUM(S8:S8)</f>
        <v>15358</v>
      </c>
      <c r="S11" s="63"/>
      <c r="T11" s="64"/>
    </row>
    <row r="12" spans="1:22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N12" s="1"/>
    </row>
    <row r="13" spans="1:22" ht="18.600000000000001" customHeight="1" x14ac:dyDescent="0.25">
      <c r="B13" s="61" t="s">
        <v>13</v>
      </c>
      <c r="C13" s="61"/>
      <c r="D13" s="61"/>
      <c r="E13" s="61"/>
      <c r="F13" s="61"/>
      <c r="G13" s="61"/>
      <c r="H13" s="61"/>
      <c r="I13" s="61"/>
      <c r="J13" s="1"/>
      <c r="N13" s="1"/>
    </row>
    <row r="14" spans="1:22" ht="18.600000000000001" customHeight="1" x14ac:dyDescent="0.25">
      <c r="B14" s="39"/>
      <c r="C14" s="39"/>
      <c r="D14" s="39"/>
      <c r="E14" s="39"/>
      <c r="F14" s="39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YMv+NEDJVJTtybekZ2P3eWIhbLgoeuHyiw756TmUOJT6nKVtXSoJ4QwsQzdKd2spc0eguctBW2W14E7c2Tdo9w==" saltValue="fyN1/6eYk8f3Zi6P0ssHsw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" right="0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2022-08-05T12:30:46Z</cp:lastPrinted>
  <dcterms:created xsi:type="dcterms:W3CDTF">2014-03-05T12:43:32Z</dcterms:created>
  <dcterms:modified xsi:type="dcterms:W3CDTF">2022-08-10T09:26:27Z</dcterms:modified>
</cp:coreProperties>
</file>